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<sst xmlns="http://schemas.openxmlformats.org/spreadsheetml/2006/main" count="115" uniqueCount="102">
  <si>
    <t>n° equipaggio</t>
  </si>
  <si>
    <t>tempo slalom</t>
  </si>
  <si>
    <t>[hh:mm:ss:cent]</t>
  </si>
  <si>
    <t>00:17:34:70</t>
  </si>
  <si>
    <t>00:17:50:15</t>
  </si>
  <si>
    <t>00:33:10:87</t>
  </si>
  <si>
    <t>00:20:10:32</t>
  </si>
  <si>
    <t>00:20:27:15</t>
  </si>
  <si>
    <t>00:38:35:17</t>
  </si>
  <si>
    <t>00:23:07:32</t>
  </si>
  <si>
    <t>00:23:17:05</t>
  </si>
  <si>
    <t>00:36:15:23</t>
  </si>
  <si>
    <t>00:26:01:11</t>
  </si>
  <si>
    <t>00:29:01:35</t>
  </si>
  <si>
    <t>00:34:58:97</t>
  </si>
  <si>
    <t>00:37:59:09</t>
  </si>
  <si>
    <t>00:41:00:11</t>
  </si>
  <si>
    <t>00:45:02:05</t>
  </si>
  <si>
    <t>00:46:59:02</t>
  </si>
  <si>
    <t>00:54:05:15</t>
  </si>
  <si>
    <t>00:26:14:76</t>
  </si>
  <si>
    <t>00:29:13:05</t>
  </si>
  <si>
    <t>00:35:12:00</t>
  </si>
  <si>
    <t>00:38:13:00</t>
  </si>
  <si>
    <t>00:41:11:00</t>
  </si>
  <si>
    <t>00:45:17:00</t>
  </si>
  <si>
    <t>00:47:12:00</t>
  </si>
  <si>
    <t>00:54:17:00</t>
  </si>
  <si>
    <t>crono partenza</t>
  </si>
  <si>
    <t>crono slalom</t>
  </si>
  <si>
    <t>crono arrivo</t>
  </si>
  <si>
    <t>[ss:cent]</t>
  </si>
  <si>
    <t>15:45</t>
  </si>
  <si>
    <t>penalità slalom</t>
  </si>
  <si>
    <t>n° coni spostati</t>
  </si>
  <si>
    <t>0</t>
  </si>
  <si>
    <t>3</t>
  </si>
  <si>
    <t>1</t>
  </si>
  <si>
    <t>tempo penalità</t>
  </si>
  <si>
    <t>[ss]</t>
  </si>
  <si>
    <t>16:83</t>
  </si>
  <si>
    <t>9:73</t>
  </si>
  <si>
    <t>13:65</t>
  </si>
  <si>
    <t>26:70</t>
  </si>
  <si>
    <t>C - B + F</t>
  </si>
  <si>
    <t>13:03</t>
  </si>
  <si>
    <t>13:91</t>
  </si>
  <si>
    <t>10:89</t>
  </si>
  <si>
    <t>14:95</t>
  </si>
  <si>
    <t>17:98</t>
  </si>
  <si>
    <t>11:85</t>
  </si>
  <si>
    <t>classifica slalom</t>
  </si>
  <si>
    <t>PUNTI</t>
  </si>
  <si>
    <t>00:45:26:12</t>
  </si>
  <si>
    <t>00:44:46:43</t>
  </si>
  <si>
    <t>00:49:29:70</t>
  </si>
  <si>
    <t>00:54:31:54</t>
  </si>
  <si>
    <t>00:54:56:51</t>
  </si>
  <si>
    <t>01:01:11:94</t>
  </si>
  <si>
    <t>01:02:54:51</t>
  </si>
  <si>
    <t>01:09:59:93</t>
  </si>
  <si>
    <t>GIORGIO</t>
  </si>
  <si>
    <t>SERENA</t>
  </si>
  <si>
    <t>FABIO</t>
  </si>
  <si>
    <t>tempo orientamento</t>
  </si>
  <si>
    <t>H - B</t>
  </si>
  <si>
    <t>[mm:ss]</t>
  </si>
  <si>
    <t>+ 02:25</t>
  </si>
  <si>
    <t>- 00:24</t>
  </si>
  <si>
    <t>- 02:52</t>
  </si>
  <si>
    <t>+ 03:25</t>
  </si>
  <si>
    <t>- 00:15</t>
  </si>
  <si>
    <t>- 00:29</t>
  </si>
  <si>
    <t>+ 00:32</t>
  </si>
  <si>
    <t>- 02:04</t>
  </si>
  <si>
    <t>+ 00:09</t>
  </si>
  <si>
    <t>- 00:05</t>
  </si>
  <si>
    <t>- 00:06</t>
  </si>
  <si>
    <t>classifica orientamento</t>
  </si>
  <si>
    <t>Bruni Giancarlo</t>
  </si>
  <si>
    <t>Petrosi  Luciano</t>
  </si>
  <si>
    <t>Patrizia Mancini</t>
  </si>
  <si>
    <t>Terenzio Salvati</t>
  </si>
  <si>
    <t>Roberto Ciancaglioni</t>
  </si>
  <si>
    <t xml:space="preserve">Joanna Kostur </t>
  </si>
  <si>
    <t>Francesco Partis</t>
  </si>
  <si>
    <t>Walter Vecchiotti</t>
  </si>
  <si>
    <t>Vindice Ranelletti</t>
  </si>
  <si>
    <t>Matteo Vinci</t>
  </si>
  <si>
    <t>Domenico/Dario Modestini</t>
  </si>
  <si>
    <t>Nome e Cognome</t>
  </si>
  <si>
    <t>Punti Quiz</t>
  </si>
  <si>
    <t>L - M</t>
  </si>
  <si>
    <t>RISPOSTE QUIZ</t>
  </si>
  <si>
    <t>esatte</t>
  </si>
  <si>
    <t>errate</t>
  </si>
  <si>
    <t>classifica Quiz</t>
  </si>
  <si>
    <t>classifica TOTALE</t>
  </si>
  <si>
    <t>H + K + O</t>
  </si>
  <si>
    <t>PRIMO</t>
  </si>
  <si>
    <t>SECONDO</t>
  </si>
  <si>
    <t>TERZO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</si>
</sst>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1" fontId="39" fillId="0" borderId="13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80" zoomScaleNormal="80" zoomScalePageLayoutView="0" workbookViewId="0" topLeftCell="A1">
      <pane xSplit="6495" topLeftCell="L1" activePane="topRight" state="split"/>
      <selection pane="topLeft" activeCell="D17" sqref="D17"/>
      <selection pane="topRight" activeCell="L5" sqref="L5"/>
    </sheetView>
  </sheetViews>
  <sheetFormatPr defaultColWidth="9.140625" defaultRowHeight="15"/>
  <cols>
    <col min="1" max="1" width="29.421875" style="0" customWidth="1"/>
    <col min="2" max="2" width="18.28125" style="0" bestFit="1" customWidth="1"/>
    <col min="3" max="3" width="20.421875" style="0" bestFit="1" customWidth="1"/>
    <col min="4" max="4" width="18.28125" style="0" bestFit="1" customWidth="1"/>
    <col min="5" max="5" width="19.140625" style="0" customWidth="1"/>
    <col min="6" max="6" width="18.7109375" style="0" customWidth="1"/>
    <col min="7" max="7" width="18.7109375" style="0" bestFit="1" customWidth="1"/>
    <col min="8" max="8" width="23.00390625" style="0" bestFit="1" customWidth="1"/>
    <col min="9" max="9" width="18.421875" style="0" bestFit="1" customWidth="1"/>
    <col min="10" max="10" width="27.28125" style="0" bestFit="1" customWidth="1"/>
    <col min="11" max="11" width="27.421875" style="0" bestFit="1" customWidth="1"/>
    <col min="12" max="12" width="10.00390625" style="0" customWidth="1"/>
    <col min="13" max="13" width="11.421875" style="0" customWidth="1"/>
    <col min="14" max="14" width="14.421875" style="0" bestFit="1" customWidth="1"/>
    <col min="15" max="15" width="19.8515625" style="0" bestFit="1" customWidth="1"/>
    <col min="16" max="16" width="21.7109375" style="0" bestFit="1" customWidth="1"/>
    <col min="17" max="17" width="13.00390625" style="0" bestFit="1" customWidth="1"/>
  </cols>
  <sheetData>
    <row r="1" spans="1:16" ht="14.25" customHeight="1">
      <c r="A1" s="22" t="s">
        <v>90</v>
      </c>
      <c r="B1" s="25" t="s">
        <v>0</v>
      </c>
      <c r="C1" s="32" t="s">
        <v>28</v>
      </c>
      <c r="D1" s="29" t="s">
        <v>29</v>
      </c>
      <c r="E1" s="35" t="s">
        <v>33</v>
      </c>
      <c r="F1" s="25"/>
      <c r="G1" s="32" t="s">
        <v>1</v>
      </c>
      <c r="H1" s="46" t="s">
        <v>51</v>
      </c>
      <c r="I1" s="32" t="s">
        <v>30</v>
      </c>
      <c r="J1" s="32" t="s">
        <v>64</v>
      </c>
      <c r="K1" s="44" t="s">
        <v>78</v>
      </c>
      <c r="L1" s="35" t="s">
        <v>93</v>
      </c>
      <c r="M1" s="49"/>
      <c r="N1" s="52" t="s">
        <v>91</v>
      </c>
      <c r="O1" s="44" t="s">
        <v>96</v>
      </c>
      <c r="P1" s="54" t="s">
        <v>97</v>
      </c>
    </row>
    <row r="2" spans="1:16" ht="14.25" customHeight="1">
      <c r="A2" s="23"/>
      <c r="B2" s="26"/>
      <c r="C2" s="33" t="s">
        <v>61</v>
      </c>
      <c r="D2" s="30" t="s">
        <v>62</v>
      </c>
      <c r="E2" s="38" t="s">
        <v>34</v>
      </c>
      <c r="F2" s="41" t="s">
        <v>38</v>
      </c>
      <c r="G2" s="33" t="s">
        <v>44</v>
      </c>
      <c r="H2" s="47" t="s">
        <v>52</v>
      </c>
      <c r="I2" s="33" t="s">
        <v>63</v>
      </c>
      <c r="J2" s="33" t="s">
        <v>65</v>
      </c>
      <c r="K2" s="45" t="s">
        <v>52</v>
      </c>
      <c r="L2" s="36" t="s">
        <v>94</v>
      </c>
      <c r="M2" s="50" t="s">
        <v>95</v>
      </c>
      <c r="N2" s="53" t="s">
        <v>92</v>
      </c>
      <c r="O2" s="45" t="s">
        <v>52</v>
      </c>
      <c r="P2" s="55" t="s">
        <v>98</v>
      </c>
    </row>
    <row r="3" spans="1:16" ht="15.75" customHeight="1">
      <c r="A3" s="24"/>
      <c r="B3" s="27"/>
      <c r="C3" s="34" t="s">
        <v>2</v>
      </c>
      <c r="D3" s="31" t="s">
        <v>2</v>
      </c>
      <c r="E3" s="39"/>
      <c r="F3" s="34" t="s">
        <v>39</v>
      </c>
      <c r="G3" s="34" t="s">
        <v>31</v>
      </c>
      <c r="H3" s="48"/>
      <c r="I3" s="34" t="s">
        <v>2</v>
      </c>
      <c r="J3" s="34" t="s">
        <v>66</v>
      </c>
      <c r="K3" s="42"/>
      <c r="L3" s="37"/>
      <c r="M3" s="51"/>
      <c r="N3" s="51"/>
      <c r="O3" s="42"/>
      <c r="P3" s="56" t="s">
        <v>52</v>
      </c>
    </row>
    <row r="4" spans="1:16" ht="15">
      <c r="A4" s="4" t="s">
        <v>81</v>
      </c>
      <c r="B4" s="18">
        <v>4</v>
      </c>
      <c r="C4" s="28" t="s">
        <v>3</v>
      </c>
      <c r="D4" s="31" t="s">
        <v>4</v>
      </c>
      <c r="E4" s="21" t="s">
        <v>35</v>
      </c>
      <c r="F4" s="40">
        <f>E4*5</f>
        <v>0</v>
      </c>
      <c r="G4" s="28" t="s">
        <v>32</v>
      </c>
      <c r="H4" s="43">
        <v>4</v>
      </c>
      <c r="I4" s="28" t="s">
        <v>5</v>
      </c>
      <c r="J4" s="28" t="s">
        <v>68</v>
      </c>
      <c r="K4" s="43">
        <v>7</v>
      </c>
      <c r="L4" s="18">
        <v>5</v>
      </c>
      <c r="M4" s="18">
        <v>5</v>
      </c>
      <c r="N4" s="31">
        <f>L4-M4</f>
        <v>0</v>
      </c>
      <c r="O4" s="43">
        <v>1</v>
      </c>
      <c r="P4" s="57">
        <f>H4+K4+O4</f>
        <v>12</v>
      </c>
    </row>
    <row r="5" spans="1:16" ht="15">
      <c r="A5" s="5" t="s">
        <v>82</v>
      </c>
      <c r="B5" s="18">
        <v>6</v>
      </c>
      <c r="C5" s="20" t="s">
        <v>6</v>
      </c>
      <c r="D5" s="18" t="s">
        <v>7</v>
      </c>
      <c r="E5" s="21" t="s">
        <v>35</v>
      </c>
      <c r="F5" s="21">
        <f aca="true" t="shared" si="0" ref="F5:F14">E5*5</f>
        <v>0</v>
      </c>
      <c r="G5" s="20" t="s">
        <v>40</v>
      </c>
      <c r="H5" s="19">
        <v>3</v>
      </c>
      <c r="I5" s="20" t="s">
        <v>8</v>
      </c>
      <c r="J5" s="20" t="s">
        <v>67</v>
      </c>
      <c r="K5" s="19">
        <v>3</v>
      </c>
      <c r="L5" s="18">
        <v>9</v>
      </c>
      <c r="M5" s="18">
        <v>1</v>
      </c>
      <c r="N5" s="18">
        <f aca="true" t="shared" si="1" ref="N5:N14">L5-M5</f>
        <v>8</v>
      </c>
      <c r="O5" s="19">
        <v>7</v>
      </c>
      <c r="P5" s="57">
        <f aca="true" t="shared" si="2" ref="P5:P14">H5+K5+O5</f>
        <v>13</v>
      </c>
    </row>
    <row r="6" spans="1:16" ht="15">
      <c r="A6" s="5" t="s">
        <v>83</v>
      </c>
      <c r="B6" s="18">
        <v>7</v>
      </c>
      <c r="C6" s="20" t="s">
        <v>9</v>
      </c>
      <c r="D6" s="18" t="s">
        <v>10</v>
      </c>
      <c r="E6" s="21" t="s">
        <v>35</v>
      </c>
      <c r="F6" s="21">
        <f t="shared" si="0"/>
        <v>0</v>
      </c>
      <c r="G6" s="20" t="s">
        <v>41</v>
      </c>
      <c r="H6" s="19">
        <v>11</v>
      </c>
      <c r="I6" s="20" t="s">
        <v>11</v>
      </c>
      <c r="J6" s="20" t="s">
        <v>69</v>
      </c>
      <c r="K6" s="19">
        <v>2</v>
      </c>
      <c r="L6" s="18">
        <v>9</v>
      </c>
      <c r="M6" s="18">
        <v>1</v>
      </c>
      <c r="N6" s="18">
        <f t="shared" si="1"/>
        <v>8</v>
      </c>
      <c r="O6" s="19">
        <v>7</v>
      </c>
      <c r="P6" s="57">
        <f t="shared" si="2"/>
        <v>20</v>
      </c>
    </row>
    <row r="7" spans="1:16" ht="15">
      <c r="A7" s="5" t="s">
        <v>85</v>
      </c>
      <c r="B7" s="18">
        <v>8</v>
      </c>
      <c r="C7" s="20" t="s">
        <v>12</v>
      </c>
      <c r="D7" s="18" t="s">
        <v>20</v>
      </c>
      <c r="E7" s="21" t="s">
        <v>35</v>
      </c>
      <c r="F7" s="21">
        <f t="shared" si="0"/>
        <v>0</v>
      </c>
      <c r="G7" s="20" t="s">
        <v>42</v>
      </c>
      <c r="H7" s="19">
        <v>7</v>
      </c>
      <c r="I7" s="20" t="s">
        <v>53</v>
      </c>
      <c r="J7" s="20" t="s">
        <v>70</v>
      </c>
      <c r="K7" s="19">
        <v>1</v>
      </c>
      <c r="L7" s="18">
        <v>9</v>
      </c>
      <c r="M7" s="18">
        <v>1</v>
      </c>
      <c r="N7" s="18">
        <f t="shared" si="1"/>
        <v>8</v>
      </c>
      <c r="O7" s="19">
        <v>7</v>
      </c>
      <c r="P7" s="57">
        <f t="shared" si="2"/>
        <v>15</v>
      </c>
    </row>
    <row r="8" spans="1:16" ht="15">
      <c r="A8" s="4" t="s">
        <v>87</v>
      </c>
      <c r="B8" s="18">
        <v>9</v>
      </c>
      <c r="C8" s="20" t="s">
        <v>13</v>
      </c>
      <c r="D8" s="18" t="s">
        <v>21</v>
      </c>
      <c r="E8" s="21" t="s">
        <v>36</v>
      </c>
      <c r="F8" s="21">
        <f t="shared" si="0"/>
        <v>15</v>
      </c>
      <c r="G8" s="20" t="s">
        <v>43</v>
      </c>
      <c r="H8" s="19">
        <v>1</v>
      </c>
      <c r="I8" s="20" t="s">
        <v>54</v>
      </c>
      <c r="J8" s="20" t="s">
        <v>71</v>
      </c>
      <c r="K8" s="19">
        <v>8</v>
      </c>
      <c r="L8" s="18">
        <v>10</v>
      </c>
      <c r="M8" s="18">
        <v>0</v>
      </c>
      <c r="N8" s="18">
        <f t="shared" si="1"/>
        <v>10</v>
      </c>
      <c r="O8" s="19">
        <v>11</v>
      </c>
      <c r="P8" s="57">
        <f t="shared" si="2"/>
        <v>20</v>
      </c>
    </row>
    <row r="9" spans="1:17" ht="15">
      <c r="A9" s="4" t="s">
        <v>89</v>
      </c>
      <c r="B9" s="18">
        <v>10</v>
      </c>
      <c r="C9" s="20" t="s">
        <v>14</v>
      </c>
      <c r="D9" s="18" t="s">
        <v>22</v>
      </c>
      <c r="E9" s="21" t="s">
        <v>35</v>
      </c>
      <c r="F9" s="21">
        <f t="shared" si="0"/>
        <v>0</v>
      </c>
      <c r="G9" s="20" t="s">
        <v>45</v>
      </c>
      <c r="H9" s="19">
        <v>8</v>
      </c>
      <c r="I9" s="20" t="s">
        <v>55</v>
      </c>
      <c r="J9" s="20" t="s">
        <v>72</v>
      </c>
      <c r="K9" s="19">
        <v>5</v>
      </c>
      <c r="L9" s="18">
        <v>10</v>
      </c>
      <c r="M9" s="18">
        <v>0</v>
      </c>
      <c r="N9" s="18">
        <f t="shared" si="1"/>
        <v>10</v>
      </c>
      <c r="O9" s="19">
        <v>11</v>
      </c>
      <c r="P9" s="57">
        <f t="shared" si="2"/>
        <v>24</v>
      </c>
      <c r="Q9" s="13" t="s">
        <v>101</v>
      </c>
    </row>
    <row r="10" spans="1:17" ht="15">
      <c r="A10" s="5" t="s">
        <v>80</v>
      </c>
      <c r="B10" s="18">
        <v>11</v>
      </c>
      <c r="C10" s="20" t="s">
        <v>15</v>
      </c>
      <c r="D10" s="18" t="s">
        <v>23</v>
      </c>
      <c r="E10" s="21" t="s">
        <v>35</v>
      </c>
      <c r="F10" s="21">
        <f t="shared" si="0"/>
        <v>0</v>
      </c>
      <c r="G10" s="20" t="s">
        <v>46</v>
      </c>
      <c r="H10" s="19">
        <v>6</v>
      </c>
      <c r="I10" s="20" t="s">
        <v>56</v>
      </c>
      <c r="J10" s="20" t="s">
        <v>73</v>
      </c>
      <c r="K10" s="19">
        <v>6</v>
      </c>
      <c r="L10" s="18">
        <v>9</v>
      </c>
      <c r="M10" s="18">
        <v>1</v>
      </c>
      <c r="N10" s="18">
        <f t="shared" si="1"/>
        <v>8</v>
      </c>
      <c r="O10" s="19">
        <v>7</v>
      </c>
      <c r="P10" s="57">
        <f t="shared" si="2"/>
        <v>19</v>
      </c>
      <c r="Q10" s="13"/>
    </row>
    <row r="11" spans="1:17" ht="15">
      <c r="A11" s="4" t="s">
        <v>88</v>
      </c>
      <c r="B11" s="18">
        <v>12</v>
      </c>
      <c r="C11" s="20" t="s">
        <v>16</v>
      </c>
      <c r="D11" s="18" t="s">
        <v>24</v>
      </c>
      <c r="E11" s="21" t="s">
        <v>35</v>
      </c>
      <c r="F11" s="21">
        <f t="shared" si="0"/>
        <v>0</v>
      </c>
      <c r="G11" s="20" t="s">
        <v>47</v>
      </c>
      <c r="H11" s="19">
        <v>10</v>
      </c>
      <c r="I11" s="20" t="s">
        <v>57</v>
      </c>
      <c r="J11" s="20" t="s">
        <v>74</v>
      </c>
      <c r="K11" s="19">
        <v>4</v>
      </c>
      <c r="L11" s="18">
        <v>10</v>
      </c>
      <c r="M11" s="18">
        <v>0</v>
      </c>
      <c r="N11" s="18">
        <f t="shared" si="1"/>
        <v>10</v>
      </c>
      <c r="O11" s="19">
        <v>11</v>
      </c>
      <c r="P11" s="57">
        <f t="shared" si="2"/>
        <v>25</v>
      </c>
      <c r="Q11" s="13" t="s">
        <v>100</v>
      </c>
    </row>
    <row r="12" spans="1:17" ht="15">
      <c r="A12" s="4" t="s">
        <v>86</v>
      </c>
      <c r="B12" s="18">
        <v>13</v>
      </c>
      <c r="C12" s="20" t="s">
        <v>17</v>
      </c>
      <c r="D12" s="18" t="s">
        <v>25</v>
      </c>
      <c r="E12" s="21" t="s">
        <v>35</v>
      </c>
      <c r="F12" s="21">
        <f t="shared" si="0"/>
        <v>0</v>
      </c>
      <c r="G12" s="20" t="s">
        <v>48</v>
      </c>
      <c r="H12" s="19">
        <v>5</v>
      </c>
      <c r="I12" s="20" t="s">
        <v>58</v>
      </c>
      <c r="J12" s="20" t="s">
        <v>75</v>
      </c>
      <c r="K12" s="19">
        <v>9</v>
      </c>
      <c r="L12" s="18">
        <v>9</v>
      </c>
      <c r="M12" s="18">
        <v>1</v>
      </c>
      <c r="N12" s="18">
        <f t="shared" si="1"/>
        <v>8</v>
      </c>
      <c r="O12" s="19">
        <v>7</v>
      </c>
      <c r="P12" s="57">
        <f t="shared" si="2"/>
        <v>21</v>
      </c>
      <c r="Q12" s="13"/>
    </row>
    <row r="13" spans="1:17" ht="15">
      <c r="A13" s="4" t="s">
        <v>79</v>
      </c>
      <c r="B13" s="18">
        <v>1</v>
      </c>
      <c r="C13" s="20" t="s">
        <v>18</v>
      </c>
      <c r="D13" s="18" t="s">
        <v>26</v>
      </c>
      <c r="E13" s="21" t="s">
        <v>37</v>
      </c>
      <c r="F13" s="21">
        <f t="shared" si="0"/>
        <v>5</v>
      </c>
      <c r="G13" s="20" t="s">
        <v>49</v>
      </c>
      <c r="H13" s="19">
        <v>2</v>
      </c>
      <c r="I13" s="20" t="s">
        <v>59</v>
      </c>
      <c r="J13" s="20" t="s">
        <v>76</v>
      </c>
      <c r="K13" s="19">
        <v>11</v>
      </c>
      <c r="L13" s="18">
        <v>9</v>
      </c>
      <c r="M13" s="18">
        <v>1</v>
      </c>
      <c r="N13" s="18">
        <f t="shared" si="1"/>
        <v>8</v>
      </c>
      <c r="O13" s="19">
        <v>7</v>
      </c>
      <c r="P13" s="57">
        <f t="shared" si="2"/>
        <v>20</v>
      </c>
      <c r="Q13" s="13"/>
    </row>
    <row r="14" spans="1:17" ht="15">
      <c r="A14" s="4" t="s">
        <v>84</v>
      </c>
      <c r="B14" s="18">
        <v>14</v>
      </c>
      <c r="C14" s="20" t="s">
        <v>19</v>
      </c>
      <c r="D14" s="18" t="s">
        <v>27</v>
      </c>
      <c r="E14" s="21" t="s">
        <v>35</v>
      </c>
      <c r="F14" s="21">
        <f t="shared" si="0"/>
        <v>0</v>
      </c>
      <c r="G14" s="20" t="s">
        <v>50</v>
      </c>
      <c r="H14" s="19">
        <v>9</v>
      </c>
      <c r="I14" s="20" t="s">
        <v>60</v>
      </c>
      <c r="J14" s="20" t="s">
        <v>77</v>
      </c>
      <c r="K14" s="19">
        <v>10</v>
      </c>
      <c r="L14" s="18">
        <v>10</v>
      </c>
      <c r="M14" s="18">
        <v>0</v>
      </c>
      <c r="N14" s="18">
        <f t="shared" si="1"/>
        <v>10</v>
      </c>
      <c r="O14" s="19">
        <v>11</v>
      </c>
      <c r="P14" s="57">
        <f t="shared" si="2"/>
        <v>30</v>
      </c>
      <c r="Q14" s="13" t="s">
        <v>99</v>
      </c>
    </row>
    <row r="15" spans="1:15" ht="15.75">
      <c r="A15" s="16"/>
      <c r="B15" s="17"/>
      <c r="C15" s="15"/>
      <c r="D15" s="17"/>
      <c r="E15" s="15"/>
      <c r="F15" s="15"/>
      <c r="G15" s="15"/>
      <c r="H15" s="16"/>
      <c r="I15" s="16"/>
      <c r="J15" s="15"/>
      <c r="K15" s="16"/>
      <c r="L15" s="17"/>
      <c r="M15" s="12"/>
      <c r="N15" s="11"/>
      <c r="O15" s="12"/>
    </row>
    <row r="16" spans="1:15" ht="15.75">
      <c r="A16" s="16"/>
      <c r="B16" s="17"/>
      <c r="C16" s="15"/>
      <c r="D16" s="17"/>
      <c r="E16" s="15"/>
      <c r="F16" s="15"/>
      <c r="G16" s="15"/>
      <c r="H16" s="16"/>
      <c r="I16" s="16"/>
      <c r="J16" s="16"/>
      <c r="K16" s="16"/>
      <c r="L16" s="16"/>
      <c r="M16" s="11"/>
      <c r="N16" s="11"/>
      <c r="O16" s="11"/>
    </row>
    <row r="17" spans="1:15" ht="15.75">
      <c r="A17" s="14"/>
      <c r="B17" s="7"/>
      <c r="C17" s="15"/>
      <c r="D17" s="17"/>
      <c r="E17" s="15"/>
      <c r="F17" s="15"/>
      <c r="G17" s="15"/>
      <c r="H17" s="16"/>
      <c r="I17" s="16"/>
      <c r="J17" s="16"/>
      <c r="K17" s="16"/>
      <c r="L17" s="16"/>
      <c r="M17" s="11"/>
      <c r="N17" s="11"/>
      <c r="O17" s="11"/>
    </row>
    <row r="18" spans="1:12" ht="15.75">
      <c r="A18" s="14"/>
      <c r="B18" s="7"/>
      <c r="C18" s="15"/>
      <c r="D18" s="17"/>
      <c r="E18" s="15"/>
      <c r="F18" s="15"/>
      <c r="G18" s="15"/>
      <c r="H18" s="16"/>
      <c r="I18" s="16"/>
      <c r="J18" s="16"/>
      <c r="K18" s="16"/>
      <c r="L18" s="16"/>
    </row>
    <row r="19" spans="1:7" ht="18">
      <c r="A19" s="6"/>
      <c r="B19" s="9"/>
      <c r="C19" s="8"/>
      <c r="D19" s="2"/>
      <c r="E19" s="3"/>
      <c r="F19" s="3"/>
      <c r="G19" s="3"/>
    </row>
    <row r="20" spans="1:7" ht="18">
      <c r="A20" s="6"/>
      <c r="B20" s="9"/>
      <c r="C20" s="8"/>
      <c r="D20" s="2"/>
      <c r="E20" s="3"/>
      <c r="F20" s="3"/>
      <c r="G20" s="3"/>
    </row>
    <row r="21" spans="1:7" ht="18">
      <c r="A21" s="6"/>
      <c r="B21" s="9"/>
      <c r="C21" s="10"/>
      <c r="E21" s="1"/>
      <c r="F21" s="1"/>
      <c r="G21" s="2"/>
    </row>
    <row r="22" spans="1:6" ht="18">
      <c r="A22" s="6"/>
      <c r="B22" s="9"/>
      <c r="C22" s="10"/>
      <c r="E22" s="1"/>
      <c r="F22" s="1"/>
    </row>
    <row r="23" spans="1:6" ht="18">
      <c r="A23" s="6"/>
      <c r="B23" s="9"/>
      <c r="C23" s="10"/>
      <c r="E23" s="1"/>
      <c r="F23" s="1"/>
    </row>
    <row r="24" spans="1:6" ht="18">
      <c r="A24" s="6"/>
      <c r="B24" s="9"/>
      <c r="C24" s="10"/>
      <c r="E24" s="1"/>
      <c r="F24" s="1"/>
    </row>
    <row r="25" spans="1:6" ht="18">
      <c r="A25" s="6"/>
      <c r="B25" s="9"/>
      <c r="C25" s="10"/>
      <c r="E25" s="1"/>
      <c r="F25" s="1"/>
    </row>
    <row r="26" spans="1:6" ht="18">
      <c r="A26" s="6"/>
      <c r="B26" s="9"/>
      <c r="C26" s="10"/>
      <c r="E26" s="1"/>
      <c r="F26" s="1"/>
    </row>
    <row r="27" spans="1:6" ht="18">
      <c r="A27" s="6"/>
      <c r="B27" s="9"/>
      <c r="C27" s="10"/>
      <c r="E27" s="1"/>
      <c r="F27" s="1"/>
    </row>
    <row r="28" spans="1:6" ht="18">
      <c r="A28" s="6"/>
      <c r="B28" s="9"/>
      <c r="C28" s="10"/>
      <c r="E28" s="1"/>
      <c r="F28" s="1"/>
    </row>
    <row r="29" spans="1:3" ht="15">
      <c r="A29" s="9"/>
      <c r="B29" s="9"/>
      <c r="C29" s="10"/>
    </row>
    <row r="30" ht="15">
      <c r="C30" s="1"/>
    </row>
    <row r="31" ht="15">
      <c r="C31" s="1"/>
    </row>
    <row r="32" ht="15">
      <c r="C32" s="1"/>
    </row>
  </sheetData>
  <sheetProtection/>
  <mergeCells count="11">
    <mergeCell ref="N2:N3"/>
    <mergeCell ref="O2:O3"/>
    <mergeCell ref="E1:F1"/>
    <mergeCell ref="L1:M1"/>
    <mergeCell ref="A1:A3"/>
    <mergeCell ref="B1:B3"/>
    <mergeCell ref="E2:E3"/>
    <mergeCell ref="H2:H3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flag99</dc:creator>
  <cp:keywords/>
  <dc:description/>
  <cp:lastModifiedBy>flag99</cp:lastModifiedBy>
  <dcterms:created xsi:type="dcterms:W3CDTF">2012-05-21T16:13:55Z</dcterms:created>
  <dcterms:modified xsi:type="dcterms:W3CDTF">2012-05-21T17:25:06Z</dcterms:modified>
  <cp:category/>
  <cp:version/>
  <cp:contentType/>
  <cp:contentStatus/>
</cp:coreProperties>
</file>